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3 квартал\3- 386-КС-2017_ПИР по ЗП 25-16_Модерн. сист. управл. отоплением_2 ver\"/>
    </mc:Choice>
  </mc:AlternateContent>
  <bookViews>
    <workbookView xWindow="480" yWindow="30" windowWidth="19320" windowHeight="12840"/>
  </bookViews>
  <sheets>
    <sheet name="КП" sheetId="1" r:id="rId1"/>
    <sheet name="Лист1" sheetId="2" r:id="rId2"/>
    <sheet name="Лист2" sheetId="3" r:id="rId3"/>
  </sheets>
  <definedNames>
    <definedName name="АН" localSheetId="0">#REF!</definedName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Area" localSheetId="0">КП!$A$1:$M$12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 localSheetId="0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62913"/>
</workbook>
</file>

<file path=xl/calcChain.xml><?xml version="1.0" encoding="utf-8"?>
<calcChain xmlns="http://schemas.openxmlformats.org/spreadsheetml/2006/main">
  <c r="F21" i="3" l="1"/>
  <c r="E15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1" i="3"/>
</calcChain>
</file>

<file path=xl/sharedStrings.xml><?xml version="1.0" encoding="utf-8"?>
<sst xmlns="http://schemas.openxmlformats.org/spreadsheetml/2006/main" count="31" uniqueCount="30">
  <si>
    <t>Номер этапа</t>
  </si>
  <si>
    <t>Срок разработки проекта для Договора</t>
  </si>
  <si>
    <t>Вид затрат</t>
  </si>
  <si>
    <t>Позиция по бизнес-плану</t>
  </si>
  <si>
    <t>Объект / программа по бизнес-плану</t>
  </si>
  <si>
    <t>SPP элемент</t>
  </si>
  <si>
    <t>Наименование ПИР</t>
  </si>
  <si>
    <t>Установка</t>
  </si>
  <si>
    <t>Номер тех. задания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</si>
  <si>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</si>
  <si>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</si>
  <si>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</si>
  <si>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</si>
  <si>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Проекты, имеющие экономический эффект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</si>
  <si>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</si>
  <si>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</si>
  <si>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</si>
  <si>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</si>
  <si>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</si>
  <si>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</si>
  <si>
    <t>ВСЕГО</t>
  </si>
  <si>
    <t>1</t>
  </si>
  <si>
    <t>Программа по переносу систем управления установками в центральные операторные</t>
  </si>
  <si>
    <t>S.71-28-01</t>
  </si>
  <si>
    <t>Модернизация системы управления отоплением титул № 128</t>
  </si>
  <si>
    <t>тит.128</t>
  </si>
  <si>
    <t>25-16</t>
  </si>
  <si>
    <t>Примечание: начало работ - дата подписания настоящего Договора</t>
  </si>
  <si>
    <t>Календарный план</t>
  </si>
  <si>
    <t>Приложение № 2
к Договору №____________________
от «____» _________________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</si>
</sst>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4">
    <numFmt numFmtId="164" formatCode="_-* #,##0_р_._-;\-* #,##0_р_._-;_-* &quot;-&quot;_р_._-;_-@_-"/>
    <numFmt numFmtId="165" formatCode="_-* #,##0.00_р_._-;\-* #,##0.00_р_._-;_-* &quot;-&quot;??_р_._-;_-@_-"/>
    <numFmt numFmtId="166" formatCode="[$-419]mmmm\ yyyy;@"/>
    <numFmt numFmtId="167" formatCode="_-* #,##0\ &quot;руб&quot;_-;\-* #,##0\ &quot;руб&quot;_-;_-* &quot;-&quot;\ &quot;руб&quot;_-;_-@_-"/>
    <numFmt numFmtId="168" formatCode="_-* #,##0&quot;d.&quot;_-;\-* #,##0&quot;d.&quot;_-;_-* &quot;-&quot;&quot;d.&quot;_-;_-@_-"/>
    <numFmt numFmtId="169" formatCode="_-* #,##0&quot;đ.&quot;_-;\-* #,##0&quot;đ.&quot;_-;_-* &quot;-&quot;&quot;đ.&quot;_-;_-@_-"/>
    <numFmt numFmtId="170" formatCode="_(&quot;$&quot;* #,##0_);_(&quot;$&quot;* \(#,##0\);_(&quot;$&quot;* &quot;-&quot;_);_(@_)"/>
    <numFmt numFmtId="171" formatCode="_-* #,##0\ &quot;d.&quot;_-;\-* #,##0\ &quot;d.&quot;_-;_-* &quot;-&quot;\ &quot;d.&quot;_-;_-@_-"/>
    <numFmt numFmtId="172" formatCode="_-* #,##0\ &quot;đ.&quot;_-;\-* #,##0\ &quot;đ.&quot;_-;_-* &quot;-&quot;\ &quot;đ.&quot;_-;_-@_-"/>
    <numFmt numFmtId="173" formatCode="_-* #,##0.00\ &quot;d.&quot;_-;\-* #,##0.00\ &quot;d.&quot;_-;_-* &quot;-&quot;??\ &quot;d.&quot;_-;_-@_-"/>
    <numFmt numFmtId="174" formatCode="_-* #,##0.00\ &quot;đ.&quot;_-;\-* #,##0.00\ &quot;đ.&quot;_-;_-* &quot;-&quot;??\ &quot;đ.&quot;_-;_-@_-"/>
    <numFmt numFmtId="175" formatCode="_-* #,##0.00&quot;d.&quot;_-;\-* #,##0.00&quot;d.&quot;_-;_-* &quot;-&quot;??&quot;d.&quot;_-;_-@_-"/>
    <numFmt numFmtId="176" formatCode="_-* #,##0.00&quot;đ.&quot;_-;\-* #,##0.00&quot;đ.&quot;_-;_-* &quot;-&quot;??&quot;đ.&quot;_-;_-@_-"/>
    <numFmt numFmtId="177" formatCode="_(&quot;$&quot;* #,##0.00_);_(&quot;$&quot;* \(#,##0.00\);_(&quot;$&quot;* &quot;-&quot;??_);_(@_)"/>
    <numFmt numFmtId="178" formatCode="_-* ##,##0_-;\(##,##0\);_-* &quot;-&quot;_-;_-@_-"/>
    <numFmt numFmtId="179" formatCode="#,##0_);[Red]\(#,##0\);&quot;-&quot;_);[Blue]&quot;Error-&quot;@"/>
    <numFmt numFmtId="180" formatCode="#,##0.0_);[Red]\(#,##0.0\);&quot;-&quot;_);[Blue]&quot;Error-&quot;@"/>
    <numFmt numFmtId="181" formatCode="#,##0.00_);[Red]\(#,##0.00\);&quot;-&quot;_);[Blue]&quot;Error-&quot;@"/>
    <numFmt numFmtId="182" formatCode="#,##0.0000_ ;[Red]\-#,##0.0000\ "/>
    <numFmt numFmtId="183" formatCode="&quot;£&quot;* #,##0,_);[Red]&quot;£&quot;* \(#,##0,\);&quot;£&quot;* &quot;-&quot;_);[Blue]&quot;Error-&quot;@"/>
    <numFmt numFmtId="184" formatCode="&quot;£&quot;* #,##0.0,_);[Red]&quot;£&quot;* \(#,##0.0,\);&quot;£&quot;* &quot;-&quot;_);[Blue]&quot;Error-&quot;@"/>
    <numFmt numFmtId="185" formatCode="&quot;£&quot;* #,##0.00,_);[Red]&quot;£&quot;* \(#,##0.00,\);&quot;£&quot;* &quot;-&quot;_);[Blue]&quot;Error-&quot;@"/>
    <numFmt numFmtId="186" formatCode="_(* #,##0.0000_);_(* \(#,##0.0000\);_(* &quot;-&quot;?_);_(@_)"/>
    <numFmt numFmtId="187" formatCode="dd\ mmm\ yyyy_)"/>
    <numFmt numFmtId="188" formatCode="dd/mm/yy_)"/>
    <numFmt numFmtId="189" formatCode="0%_);[Red]\-0%_);0%_);[Blue]&quot;Error-&quot;@"/>
    <numFmt numFmtId="190" formatCode="0.0%_);[Red]\-0.0%_);0.0%_);[Blue]&quot;Error-&quot;@"/>
    <numFmt numFmtId="191" formatCode="0.00%_);[Red]\-0.00%_);0.00%_);[Blue]&quot;Error-&quot;@"/>
    <numFmt numFmtId="192" formatCode="_(* #,##0.00000000_);_(* \(#,##0.00000000\);_(* &quot;-&quot;?_);_(@_)"/>
    <numFmt numFmtId="193" formatCode="0.000_)"/>
    <numFmt numFmtId="194" formatCode="#,##0.0_);[Red]\(#,##0.0\)"/>
    <numFmt numFmtId="195" formatCode="#,##0.000_);[Red]\(#,##0.000\)"/>
    <numFmt numFmtId="196" formatCode="&quot;$&quot;#,##0.0_);[Red]\(&quot;$&quot;#,##0.0\)"/>
    <numFmt numFmtId="197" formatCode="&quot;$&quot;#,##0.00_);[Red]\(&quot;$&quot;#,##0.00\)"/>
    <numFmt numFmtId="198" formatCode="&quot;$&quot;#,##0.000_);[Red]\(&quot;$&quot;#,##0.000\)"/>
    <numFmt numFmtId="199" formatCode="&quot;$&quot;#,##0\ ;\(&quot;$&quot;#,##0\)"/>
    <numFmt numFmtId="200" formatCode="&quot;$&quot;#,##0.00_);\(&quot;$&quot;#,##0.00\)"/>
    <numFmt numFmtId="201" formatCode="&quot;£&quot;* #,##0_);[Red]&quot;£&quot;* \(#,##0\);&quot;£&quot;* &quot;-&quot;_);[Blue]&quot;Error-&quot;@"/>
    <numFmt numFmtId="202" formatCode="&quot;£&quot;* #,##0.0_);[Red]&quot;£&quot;* \(#,##0.0\);&quot;£&quot;* &quot;-&quot;_);[Blue]&quot;Error-&quot;@"/>
    <numFmt numFmtId="203" formatCode="&quot;£&quot;* #,##0.00_);[Red]&quot;£&quot;* \(#,##0.00\);&quot;£&quot;* &quot;-&quot;_);[Blue]&quot;Error-&quot;@"/>
    <numFmt numFmtId="204" formatCode="0.0;[Red]0.0"/>
    <numFmt numFmtId="205" formatCode="000"/>
    <numFmt numFmtId="206" formatCode="General_)"/>
    <numFmt numFmtId="207" formatCode="_(* #,##0.00_);_(* \(#,##0.00\);_(* &quot;-&quot;??_);_(@_)"/>
    <numFmt numFmtId="208" formatCode="_-* #,##0.00\ [$€-1]_-;\-* #,##0.00\ [$€-1]_-;_-* &quot;-&quot;??\ [$€-1]_-"/>
    <numFmt numFmtId="209" formatCode="#,##0.00;\(#,##0.00\);&quot;-&quot;"/>
    <numFmt numFmtId="210" formatCode="#,##0.000_);\(#,##0.000\)"/>
    <numFmt numFmtId="211" formatCode="0.0%"/>
    <numFmt numFmtId="212" formatCode="&quot;$&quot;#,##0"/>
    <numFmt numFmtId="213" formatCode=";;;@*."/>
    <numFmt numFmtId="214" formatCode="#,##0.0\x_);\(#,##0.0\x\);#,##0.0\x_);@_)"/>
    <numFmt numFmtId="215" formatCode="0.0_ &quot;  &quot;"/>
    <numFmt numFmtId="216" formatCode="_-* #,##0\ _d_._-;\-* #,##0\ _d_._-;_-* &quot;-&quot;\ _d_._-;_-@_-"/>
    <numFmt numFmtId="217" formatCode="_-* #,##0\ _đ_._-;\-* #,##0\ _đ_._-;_-* &quot;-&quot;\ _đ_._-;_-@_-"/>
    <numFmt numFmtId="218" formatCode="_-* #,##0_d_._-;\-* #,##0_d_._-;_-* &quot;-&quot;_d_._-;_-@_-"/>
    <numFmt numFmtId="219" formatCode="_-* #,##0_đ_._-;\-* #,##0_đ_._-;_-* &quot;-&quot;_đ_._-;_-@_-"/>
    <numFmt numFmtId="220" formatCode="_(* #,##0_);_(* \(#,##0\);_(* &quot;-&quot;_);_(@_)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&quot;-&quot;??_d_._-;_-@_-"/>
    <numFmt numFmtId="224" formatCode="_-* #,##0.00_đ_._-;\-* #,##0.00_đ_._-;_-* &quot;-&quot;??_đ_._-;_-@_-"/>
    <numFmt numFmtId="225" formatCode="#,##0.0\%_);\(#,##0.0\%\);#,##0.0\%_);@_)"/>
    <numFmt numFmtId="226" formatCode="0.000%"/>
    <numFmt numFmtId="227" formatCode="#,##0.0;\(#,##0.0\);\-"/>
    <numFmt numFmtId="228" formatCode="#,##0.0,;\(#,##0.0,\);\-"/>
    <numFmt numFmtId="229" formatCode="0.00%;\(0.00\)%;\-"/>
    <numFmt numFmtId="230" formatCode="d/mm/yy"/>
    <numFmt numFmtId="231" formatCode="&quot;ЦS&quot;\ &quot;#&quot;\,&quot;#&quot;&quot;#&quot;0.00;[Red]\-&quot;ЦS&quot;\ &quot;#&quot;\,&quot;#&quot;&quot;#&quot;0.00"/>
    <numFmt numFmtId="232" formatCode="mmmm\ yy"/>
    <numFmt numFmtId="233" formatCode="\$\ #,##0.0;[Red]\-\$\ #,##0.0"/>
    <numFmt numFmtId="234" formatCode="0.0"/>
    <numFmt numFmtId="235" formatCode="#,##0;[Red]\-#,##0"/>
    <numFmt numFmtId="236" formatCode="_-* #,##0.00\ _р_._-;\-* #,##0.00\ _р_._-;_-* &quot;-&quot;??\ _р_._-;_-@_-"/>
    <numFmt numFmtId="237" formatCode="#,##0.0,"/>
  </numFmts>
  <fonts count="1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188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5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5" fillId="0" borderId="0"/>
    <xf numFmtId="0" fontId="7" fillId="0" borderId="0"/>
    <xf numFmtId="167" fontId="5" fillId="0" borderId="0">
      <alignment horizontal="center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9" fillId="0" borderId="7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8" applyNumberFormat="0" applyFill="0" applyBorder="0" applyAlignment="0" applyProtection="0">
      <protection locked="0"/>
    </xf>
    <xf numFmtId="0" fontId="25" fillId="0" borderId="9" applyNumberFormat="0" applyFont="0" applyFill="0" applyAlignment="0" applyProtection="0"/>
    <xf numFmtId="0" fontId="25" fillId="0" borderId="10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1" applyFill="0" applyBorder="0">
      <alignment horizontal="right" vertical="center"/>
    </xf>
    <xf numFmtId="178" fontId="19" fillId="0" borderId="0" applyFill="0" applyBorder="0">
      <alignment horizontal="right"/>
    </xf>
    <xf numFmtId="178" fontId="28" fillId="0" borderId="0" applyFill="0" applyBorder="0">
      <alignment horizontal="right"/>
    </xf>
    <xf numFmtId="179" fontId="32" fillId="0" borderId="0"/>
    <xf numFmtId="180" fontId="32" fillId="0" borderId="0"/>
    <xf numFmtId="181" fontId="32" fillId="0" borderId="0"/>
    <xf numFmtId="179" fontId="32" fillId="0" borderId="5"/>
    <xf numFmtId="180" fontId="32" fillId="0" borderId="5"/>
    <xf numFmtId="181" fontId="32" fillId="0" borderId="5"/>
    <xf numFmtId="182" fontId="33" fillId="0" borderId="5"/>
    <xf numFmtId="182" fontId="33" fillId="0" borderId="0"/>
    <xf numFmtId="183" fontId="32" fillId="0" borderId="0"/>
    <xf numFmtId="184" fontId="32" fillId="0" borderId="0"/>
    <xf numFmtId="185" fontId="32" fillId="0" borderId="0"/>
    <xf numFmtId="183" fontId="32" fillId="0" borderId="5"/>
    <xf numFmtId="184" fontId="32" fillId="0" borderId="5"/>
    <xf numFmtId="185" fontId="32" fillId="0" borderId="5"/>
    <xf numFmtId="186" fontId="33" fillId="0" borderId="5"/>
    <xf numFmtId="186" fontId="33" fillId="0" borderId="0"/>
    <xf numFmtId="187" fontId="32" fillId="0" borderId="0">
      <alignment horizontal="right"/>
      <protection locked="0"/>
    </xf>
    <xf numFmtId="188" fontId="32" fillId="0" borderId="0">
      <alignment horizontal="right"/>
      <protection locked="0"/>
    </xf>
    <xf numFmtId="189" fontId="32" fillId="0" borderId="0"/>
    <xf numFmtId="190" fontId="32" fillId="0" borderId="0"/>
    <xf numFmtId="191" fontId="32" fillId="0" borderId="0"/>
    <xf numFmtId="189" fontId="32" fillId="0" borderId="5"/>
    <xf numFmtId="190" fontId="32" fillId="0" borderId="5"/>
    <xf numFmtId="191" fontId="32" fillId="0" borderId="5"/>
    <xf numFmtId="192" fontId="33" fillId="0" borderId="5"/>
    <xf numFmtId="192" fontId="33" fillId="0" borderId="0"/>
    <xf numFmtId="0" fontId="34" fillId="21" borderId="12" applyNumberFormat="0" applyAlignment="0" applyProtection="0"/>
    <xf numFmtId="0" fontId="35" fillId="22" borderId="13" applyNumberFormat="0" applyAlignment="0" applyProtection="0"/>
    <xf numFmtId="3" fontId="36" fillId="23" borderId="14" applyFill="0">
      <alignment vertical="center"/>
    </xf>
    <xf numFmtId="0" fontId="37" fillId="0" borderId="0" applyNumberFormat="0" applyFill="0" applyBorder="0" applyProtection="0">
      <alignment horizontal="right"/>
    </xf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4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5" fontId="40" fillId="0" borderId="0" applyFont="0" applyFill="0" applyBorder="0" applyAlignment="0" applyProtection="0">
      <alignment horizontal="center"/>
    </xf>
    <xf numFmtId="165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9" fontId="7" fillId="0" borderId="0" applyFont="0" applyFill="0" applyBorder="0" applyAlignment="0" applyProtection="0"/>
    <xf numFmtId="200" fontId="42" fillId="0" borderId="0" applyFill="0" applyBorder="0">
      <alignment horizontal="right"/>
    </xf>
    <xf numFmtId="0" fontId="43" fillId="0" borderId="0"/>
    <xf numFmtId="0" fontId="43" fillId="0" borderId="4"/>
    <xf numFmtId="179" fontId="32" fillId="24" borderId="15">
      <protection locked="0"/>
    </xf>
    <xf numFmtId="180" fontId="32" fillId="24" borderId="15">
      <protection locked="0"/>
    </xf>
    <xf numFmtId="181" fontId="32" fillId="24" borderId="15">
      <protection locked="0"/>
    </xf>
    <xf numFmtId="182" fontId="33" fillId="24" borderId="15">
      <protection locked="0"/>
    </xf>
    <xf numFmtId="201" fontId="32" fillId="24" borderId="15">
      <protection locked="0"/>
    </xf>
    <xf numFmtId="202" fontId="32" fillId="24" borderId="15">
      <protection locked="0"/>
    </xf>
    <xf numFmtId="203" fontId="32" fillId="24" borderId="15">
      <protection locked="0"/>
    </xf>
    <xf numFmtId="204" fontId="33" fillId="24" borderId="15">
      <protection locked="0"/>
    </xf>
    <xf numFmtId="187" fontId="32" fillId="25" borderId="15">
      <alignment horizontal="right"/>
      <protection locked="0"/>
    </xf>
    <xf numFmtId="188" fontId="32" fillId="25" borderId="15">
      <alignment horizontal="right"/>
      <protection locked="0"/>
    </xf>
    <xf numFmtId="197" fontId="7" fillId="0" borderId="0" applyNumberFormat="0" applyFill="0" applyBorder="0" applyAlignment="0"/>
    <xf numFmtId="0" fontId="32" fillId="26" borderId="15">
      <alignment horizontal="left"/>
      <protection locked="0"/>
    </xf>
    <xf numFmtId="49" fontId="32" fillId="23" borderId="15">
      <alignment horizontal="left" vertical="top" wrapText="1"/>
      <protection locked="0"/>
    </xf>
    <xf numFmtId="189" fontId="32" fillId="24" borderId="15">
      <protection locked="0"/>
    </xf>
    <xf numFmtId="190" fontId="32" fillId="24" borderId="15">
      <protection locked="0"/>
    </xf>
    <xf numFmtId="191" fontId="32" fillId="24" borderId="15">
      <protection locked="0"/>
    </xf>
    <xf numFmtId="192" fontId="33" fillId="24" borderId="15">
      <protection locked="0"/>
    </xf>
    <xf numFmtId="49" fontId="32" fillId="23" borderId="15">
      <alignment horizontal="left"/>
      <protection locked="0"/>
    </xf>
    <xf numFmtId="205" fontId="32" fillId="24" borderId="15">
      <alignment horizontal="left" indent="1"/>
      <protection locked="0"/>
    </xf>
    <xf numFmtId="206" fontId="39" fillId="0" borderId="0" applyFont="0" applyFill="0" applyBorder="0" applyProtection="0">
      <alignment horizontal="right"/>
    </xf>
    <xf numFmtId="207" fontId="7" fillId="0" borderId="0" applyFont="0" applyFill="0" applyBorder="0" applyAlignment="0" applyProtection="0"/>
    <xf numFmtId="0" fontId="44" fillId="23" borderId="16" applyFill="0">
      <alignment horizontal="center" vertical="center" wrapText="1"/>
    </xf>
    <xf numFmtId="208" fontId="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209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10" fontId="42" fillId="0" borderId="0" applyFill="0" applyBorder="0">
      <alignment horizontal="right"/>
    </xf>
    <xf numFmtId="0" fontId="40" fillId="0" borderId="0"/>
    <xf numFmtId="0" fontId="42" fillId="0" borderId="0"/>
    <xf numFmtId="194" fontId="46" fillId="20" borderId="1" applyFont="0" applyBorder="0" applyAlignment="0" applyProtection="0">
      <alignment vertical="top"/>
    </xf>
    <xf numFmtId="0" fontId="47" fillId="4" borderId="0" applyNumberFormat="0" applyBorder="0" applyAlignment="0" applyProtection="0"/>
    <xf numFmtId="38" fontId="19" fillId="27" borderId="0" applyNumberFormat="0" applyBorder="0" applyAlignment="0" applyProtection="0"/>
    <xf numFmtId="1" fontId="44" fillId="0" borderId="0" applyNumberFormat="0" applyAlignment="0">
      <alignment vertical="top"/>
    </xf>
    <xf numFmtId="0" fontId="48" fillId="0" borderId="9" applyFill="0" applyProtection="0"/>
    <xf numFmtId="0" fontId="49" fillId="0" borderId="17" applyNumberFormat="0" applyFill="0" applyAlignment="0" applyProtection="0"/>
    <xf numFmtId="0" fontId="50" fillId="0" borderId="0" applyNumberFormat="0" applyFont="0" applyFill="0" applyAlignment="0" applyProtection="0"/>
    <xf numFmtId="0" fontId="51" fillId="28" borderId="0">
      <alignment vertical="center"/>
    </xf>
    <xf numFmtId="0" fontId="52" fillId="28" borderId="0">
      <alignment vertical="center"/>
    </xf>
    <xf numFmtId="0" fontId="53" fillId="0" borderId="18" applyNumberFormat="0" applyFill="0" applyAlignment="0" applyProtection="0"/>
    <xf numFmtId="0" fontId="54" fillId="0" borderId="0" applyNumberFormat="0" applyFont="0" applyFill="0" applyAlignment="0" applyProtection="0"/>
    <xf numFmtId="0" fontId="55" fillId="0" borderId="19" applyNumberFormat="0" applyFill="0" applyAlignment="0" applyProtection="0"/>
    <xf numFmtId="0" fontId="56" fillId="0" borderId="0"/>
    <xf numFmtId="0" fontId="55" fillId="0" borderId="0" applyNumberFormat="0" applyFill="0" applyBorder="0" applyAlignment="0" applyProtection="0"/>
    <xf numFmtId="3" fontId="57" fillId="0" borderId="0">
      <alignment vertical="top"/>
    </xf>
    <xf numFmtId="0" fontId="58" fillId="29" borderId="0"/>
    <xf numFmtId="0" fontId="59" fillId="30" borderId="0"/>
    <xf numFmtId="0" fontId="60" fillId="0" borderId="0"/>
    <xf numFmtId="0" fontId="61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5" applyNumberFormat="0">
      <alignment vertical="center" wrapText="1"/>
    </xf>
    <xf numFmtId="0" fontId="62" fillId="7" borderId="12" applyNumberFormat="0" applyAlignment="0" applyProtection="0"/>
    <xf numFmtId="10" fontId="19" fillId="31" borderId="1" applyNumberFormat="0" applyBorder="0" applyAlignment="0" applyProtection="0"/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39" fillId="0" borderId="0" applyAlignment="0">
      <protection locked="0"/>
    </xf>
    <xf numFmtId="212" fontId="46" fillId="31" borderId="0" applyNumberFormat="0" applyFont="0" applyBorder="0" applyAlignment="0" applyProtection="0">
      <alignment horizontal="center"/>
      <protection locked="0"/>
    </xf>
    <xf numFmtId="211" fontId="46" fillId="31" borderId="20" applyNumberFormat="0" applyFont="0" applyAlignment="0" applyProtection="0">
      <alignment horizontal="center"/>
      <protection locked="0"/>
    </xf>
    <xf numFmtId="38" fontId="63" fillId="0" borderId="0"/>
    <xf numFmtId="38" fontId="64" fillId="0" borderId="0"/>
    <xf numFmtId="38" fontId="65" fillId="0" borderId="0"/>
    <xf numFmtId="38" fontId="66" fillId="0" borderId="0"/>
    <xf numFmtId="0" fontId="67" fillId="0" borderId="0"/>
    <xf numFmtId="0" fontId="67" fillId="0" borderId="0"/>
    <xf numFmtId="0" fontId="66" fillId="0" borderId="0"/>
    <xf numFmtId="0" fontId="32" fillId="0" borderId="0"/>
    <xf numFmtId="0" fontId="68" fillId="0" borderId="0"/>
    <xf numFmtId="0" fontId="69" fillId="0" borderId="0">
      <alignment horizontal="center"/>
    </xf>
    <xf numFmtId="0" fontId="70" fillId="32" borderId="4"/>
    <xf numFmtId="213" fontId="39" fillId="0" borderId="0" applyFont="0" applyFill="0" applyBorder="0" applyAlignment="0" applyProtection="0"/>
    <xf numFmtId="0" fontId="71" fillId="0" borderId="21" applyNumberFormat="0" applyFill="0" applyAlignment="0" applyProtection="0"/>
    <xf numFmtId="0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214" fontId="72" fillId="0" borderId="0" applyFont="0" applyFill="0" applyBorder="0" applyProtection="0">
      <alignment horizontal="right"/>
    </xf>
    <xf numFmtId="215" fontId="39" fillId="0" borderId="0" applyFill="0" applyBorder="0" applyProtection="0">
      <alignment horizontal="right"/>
    </xf>
    <xf numFmtId="0" fontId="42" fillId="0" borderId="0" applyFill="0" applyBorder="0">
      <alignment horizontal="right"/>
    </xf>
    <xf numFmtId="0" fontId="44" fillId="23" borderId="14" applyNumberFormat="0" applyFill="0">
      <alignment horizontal="center" vertical="center" wrapText="1"/>
    </xf>
    <xf numFmtId="0" fontId="73" fillId="33" borderId="0" applyNumberFormat="0" applyBorder="0" applyAlignment="0" applyProtection="0"/>
    <xf numFmtId="0" fontId="7" fillId="0" borderId="0" applyNumberFormat="0" applyFill="0" applyBorder="0" applyAlignment="0" applyProtection="0"/>
    <xf numFmtId="205" fontId="7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5" fillId="0" borderId="0" applyFill="0" applyBorder="0" applyAlignment="0" applyProtection="0"/>
    <xf numFmtId="0" fontId="10" fillId="0" borderId="0"/>
    <xf numFmtId="0" fontId="15" fillId="34" borderId="22" applyNumberFormat="0" applyFont="0" applyAlignment="0" applyProtection="0"/>
    <xf numFmtId="3" fontId="76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18" fillId="0" borderId="0" applyFont="0" applyFill="0" applyBorder="0" applyAlignment="0" applyProtection="0"/>
    <xf numFmtId="21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0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3" fontId="18" fillId="0" borderId="0" applyFont="0" applyFill="0" applyBorder="0" applyAlignment="0" applyProtection="0"/>
    <xf numFmtId="224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07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" fillId="0" borderId="0"/>
    <xf numFmtId="3" fontId="77" fillId="0" borderId="0">
      <alignment vertical="top"/>
    </xf>
    <xf numFmtId="0" fontId="78" fillId="21" borderId="23" applyNumberFormat="0" applyAlignment="0" applyProtection="0"/>
    <xf numFmtId="40" fontId="79" fillId="20" borderId="0">
      <alignment horizontal="right"/>
    </xf>
    <xf numFmtId="0" fontId="80" fillId="20" borderId="0">
      <alignment horizontal="right"/>
    </xf>
    <xf numFmtId="0" fontId="81" fillId="20" borderId="8"/>
    <xf numFmtId="0" fontId="81" fillId="0" borderId="0" applyBorder="0">
      <alignment horizontal="centerContinuous"/>
    </xf>
    <xf numFmtId="0" fontId="82" fillId="0" borderId="0" applyBorder="0">
      <alignment horizontal="centerContinuous"/>
    </xf>
    <xf numFmtId="37" fontId="19" fillId="0" borderId="0" applyBorder="0">
      <protection locked="0"/>
    </xf>
    <xf numFmtId="0" fontId="83" fillId="0" borderId="0" applyFill="0" applyBorder="0" applyProtection="0">
      <alignment horizontal="left"/>
    </xf>
    <xf numFmtId="0" fontId="84" fillId="0" borderId="0" applyFill="0" applyBorder="0" applyProtection="0">
      <alignment horizontal="left"/>
    </xf>
    <xf numFmtId="211" fontId="85" fillId="0" borderId="0" applyFont="0" applyFill="0" applyBorder="0" applyAlignment="0" applyProtection="0"/>
    <xf numFmtId="10" fontId="7" fillId="0" borderId="0" applyFont="0" applyFill="0" applyBorder="0" applyAlignment="0" applyProtection="0"/>
    <xf numFmtId="225" fontId="39" fillId="0" borderId="0" applyFont="0" applyFill="0" applyBorder="0" applyProtection="0">
      <alignment horizontal="right"/>
    </xf>
    <xf numFmtId="226" fontId="42" fillId="0" borderId="0" applyFill="0" applyBorder="0">
      <alignment horizontal="right"/>
    </xf>
    <xf numFmtId="0" fontId="29" fillId="27" borderId="1" applyNumberFormat="0" applyFont="0" applyAlignment="0" applyProtection="0"/>
    <xf numFmtId="212" fontId="46" fillId="27" borderId="0" applyNumberFormat="0" applyFont="0" applyBorder="0" applyAlignment="0" applyProtection="0">
      <alignment horizontal="center"/>
      <protection locked="0"/>
    </xf>
    <xf numFmtId="3" fontId="86" fillId="0" borderId="15" applyNumberFormat="0" applyAlignment="0">
      <alignment vertical="top"/>
    </xf>
    <xf numFmtId="227" fontId="87" fillId="35" borderId="22" applyFill="0" applyBorder="0" applyProtection="0">
      <alignment horizontal="right"/>
    </xf>
    <xf numFmtId="227" fontId="88" fillId="35" borderId="22" applyFill="0" applyBorder="0" applyProtection="0">
      <alignment horizontal="right"/>
    </xf>
    <xf numFmtId="228" fontId="87" fillId="35" borderId="22" applyFill="0" applyBorder="0" applyAlignment="0" applyProtection="0"/>
    <xf numFmtId="0" fontId="43" fillId="0" borderId="0"/>
    <xf numFmtId="37" fontId="89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4" applyNumberFormat="0" applyProtection="0">
      <alignment horizontal="left" vertical="center" indent="1"/>
    </xf>
    <xf numFmtId="4" fontId="90" fillId="37" borderId="24" applyNumberFormat="0" applyProtection="0">
      <alignment horizontal="right" vertical="center"/>
    </xf>
    <xf numFmtId="0" fontId="91" fillId="38" borderId="0" applyNumberFormat="0" applyFont="0" applyBorder="0" applyAlignment="0" applyProtection="0"/>
    <xf numFmtId="0" fontId="42" fillId="0" borderId="11"/>
    <xf numFmtId="0" fontId="92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3" fillId="27" borderId="1">
      <protection locked="0"/>
    </xf>
    <xf numFmtId="0" fontId="16" fillId="0" borderId="0"/>
    <xf numFmtId="0" fontId="43" fillId="0" borderId="4"/>
    <xf numFmtId="0" fontId="94" fillId="0" borderId="0" applyFill="0" applyBorder="0" applyProtection="0">
      <alignment horizontal="center" vertical="center"/>
    </xf>
    <xf numFmtId="0" fontId="94" fillId="0" borderId="0" applyFill="0" applyBorder="0" applyProtection="0"/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97" fillId="0" borderId="0" applyNumberFormat="0">
      <alignment horizontal="left"/>
    </xf>
    <xf numFmtId="0" fontId="22" fillId="20" borderId="5" applyNumberFormat="0" applyFont="0" applyFill="0" applyAlignment="0" applyProtection="0">
      <protection locked="0"/>
    </xf>
    <xf numFmtId="0" fontId="98" fillId="0" borderId="0" applyFill="0" applyBorder="0" applyProtection="0">
      <alignment horizontal="center" vertical="center"/>
    </xf>
    <xf numFmtId="0" fontId="22" fillId="20" borderId="25" applyNumberFormat="0" applyFont="0" applyFill="0" applyAlignment="0" applyProtection="0">
      <protection locked="0"/>
    </xf>
    <xf numFmtId="0" fontId="99" fillId="0" borderId="0" applyFill="0" applyBorder="0" applyProtection="0">
      <alignment vertical="top"/>
    </xf>
    <xf numFmtId="0" fontId="100" fillId="0" borderId="0" applyFill="0" applyBorder="0" applyProtection="0">
      <alignment vertical="center"/>
    </xf>
    <xf numFmtId="0" fontId="101" fillId="0" borderId="0" applyFill="0" applyBorder="0" applyProtection="0"/>
    <xf numFmtId="227" fontId="102" fillId="39" borderId="26" applyFont="0" applyFill="0" applyBorder="0">
      <alignment horizontal="right" vertical="top"/>
    </xf>
    <xf numFmtId="229" fontId="102" fillId="39" borderId="27" applyFont="0" applyFill="0" applyBorder="0">
      <alignment horizontal="right"/>
    </xf>
    <xf numFmtId="0" fontId="29" fillId="0" borderId="0" applyNumberFormat="0" applyFill="0" applyBorder="0" applyAlignment="0" applyProtection="0"/>
    <xf numFmtId="18" fontId="103" fillId="20" borderId="0" applyFont="0" applyFill="0" applyBorder="0" applyAlignment="0" applyProtection="0">
      <protection locked="0"/>
    </xf>
    <xf numFmtId="0" fontId="104" fillId="0" borderId="0">
      <alignment horizontal="center"/>
    </xf>
    <xf numFmtId="230" fontId="104" fillId="0" borderId="0">
      <alignment horizontal="center"/>
    </xf>
    <xf numFmtId="0" fontId="105" fillId="0" borderId="0" applyNumberFormat="0" applyFill="0" applyBorder="0" applyAlignment="0" applyProtection="0"/>
    <xf numFmtId="0" fontId="106" fillId="40" borderId="0"/>
    <xf numFmtId="0" fontId="107" fillId="0" borderId="28" applyNumberFormat="0" applyFill="0" applyAlignment="0" applyProtection="0"/>
    <xf numFmtId="0" fontId="7" fillId="0" borderId="29" applyNumberFormat="0" applyFont="0" applyBorder="0" applyAlignment="0" applyProtection="0"/>
    <xf numFmtId="0" fontId="70" fillId="0" borderId="30"/>
    <xf numFmtId="0" fontId="70" fillId="0" borderId="4"/>
    <xf numFmtId="0" fontId="39" fillId="0" borderId="0" applyNumberFormat="0" applyFill="0" applyBorder="0" applyAlignment="0" applyProtection="0"/>
    <xf numFmtId="231" fontId="5" fillId="0" borderId="0">
      <alignment horizontal="left"/>
    </xf>
    <xf numFmtId="38" fontId="108" fillId="0" borderId="31" applyFill="0" applyBorder="0" applyAlignment="0" applyProtection="0">
      <protection locked="0"/>
    </xf>
    <xf numFmtId="0" fontId="16" fillId="0" borderId="0"/>
    <xf numFmtId="0" fontId="109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5" applyNumberFormat="0" applyFont="0" applyAlignment="0" applyProtection="0">
      <protection locked="0"/>
    </xf>
    <xf numFmtId="0" fontId="110" fillId="0" borderId="0" applyNumberFormat="0" applyFill="0" applyBorder="0" applyAlignment="0" applyProtection="0"/>
    <xf numFmtId="206" fontId="25" fillId="0" borderId="0" applyFont="0" applyFill="0" applyBorder="0" applyProtection="0">
      <alignment horizontal="right"/>
    </xf>
    <xf numFmtId="14" fontId="5" fillId="0" borderId="0"/>
    <xf numFmtId="232" fontId="5" fillId="0" borderId="0"/>
    <xf numFmtId="233" fontId="5" fillId="0" borderId="0" applyFont="0" applyFill="0" applyBorder="0" applyAlignment="0" applyProtection="0"/>
    <xf numFmtId="0" fontId="111" fillId="0" borderId="32">
      <alignment horizontal="centerContinuous" vertical="center" wrapText="1"/>
    </xf>
    <xf numFmtId="3" fontId="36" fillId="23" borderId="14" applyFill="0">
      <alignment vertical="center"/>
    </xf>
    <xf numFmtId="0" fontId="36" fillId="0" borderId="14">
      <alignment wrapText="1"/>
    </xf>
    <xf numFmtId="164" fontId="112" fillId="0" borderId="15" applyProtection="0"/>
    <xf numFmtId="234" fontId="5" fillId="41" borderId="0" applyFont="0" applyFill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15" applyNumberFormat="0">
      <alignment vertical="center" wrapText="1"/>
    </xf>
    <xf numFmtId="0" fontId="44" fillId="23" borderId="16" applyFill="0">
      <alignment horizontal="center" vertical="center" wrapText="1"/>
    </xf>
    <xf numFmtId="0" fontId="114" fillId="0" borderId="0">
      <alignment horizontal="center" vertical="center" wrapText="1"/>
    </xf>
    <xf numFmtId="3" fontId="44" fillId="23" borderId="33" applyFill="0">
      <alignment wrapText="1"/>
    </xf>
    <xf numFmtId="0" fontId="111" fillId="0" borderId="32">
      <alignment horizontal="centerContinuous" vertical="center" wrapText="1"/>
    </xf>
    <xf numFmtId="9" fontId="115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4" fillId="23" borderId="14" applyNumberFormat="0" applyFill="0">
      <alignment horizontal="center" vertical="center" wrapText="1"/>
    </xf>
    <xf numFmtId="4" fontId="3" fillId="0" borderId="0">
      <alignment vertical="center"/>
    </xf>
    <xf numFmtId="49" fontId="116" fillId="0" borderId="0" applyFont="0" applyFill="0" applyBorder="0" applyAlignment="0">
      <alignment horizontal="centerContinuous" wrapText="1"/>
    </xf>
    <xf numFmtId="235" fontId="115" fillId="0" borderId="0" applyFont="0" applyFill="0" applyBorder="0" applyAlignment="0" applyProtection="0"/>
    <xf numFmtId="3" fontId="117" fillId="0" borderId="31" applyFont="0" applyBorder="0">
      <alignment horizontal="right"/>
      <protection locked="0"/>
    </xf>
    <xf numFmtId="236" fontId="115" fillId="0" borderId="0" applyFont="0" applyFill="0" applyBorder="0" applyAlignment="0" applyProtection="0"/>
    <xf numFmtId="237" fontId="33" fillId="0" borderId="0">
      <alignment vertical="center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37" fontId="118" fillId="0" borderId="1"/>
    <xf numFmtId="1" fontId="119" fillId="0" borderId="0" applyFont="0" applyAlignment="0">
      <alignment horizontal="center" wrapText="1"/>
    </xf>
    <xf numFmtId="0" fontId="120" fillId="0" borderId="0"/>
    <xf numFmtId="0" fontId="1" fillId="0" borderId="0"/>
    <xf numFmtId="0" fontId="1" fillId="0" borderId="0"/>
    <xf numFmtId="0" fontId="121" fillId="0" borderId="0"/>
    <xf numFmtId="0" fontId="121" fillId="0" borderId="0"/>
    <xf numFmtId="0" fontId="1" fillId="0" borderId="0"/>
    <xf numFmtId="165" fontId="5" fillId="0" borderId="0" applyFont="0" applyFill="0" applyBorder="0" applyAlignment="0" applyProtection="0"/>
  </cellStyleXfs>
  <cellXfs count="63">
    <xf numFmtId="4" fontId="0" fillId="0" borderId="0" xfId="0">
      <alignment vertical="center"/>
    </xf>
    <xf numFmtId="0" fontId="4" fillId="0" borderId="0" xfId="1" applyNumberFormat="1" applyFont="1" applyAlignment="1"/>
    <xf numFmtId="4" fontId="4" fillId="0" borderId="0" xfId="1" applyFont="1" applyAlignment="1">
      <alignment horizontal="right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Alignment="1">
      <alignment wrapText="1"/>
    </xf>
    <xf numFmtId="4" fontId="4" fillId="0" borderId="0" xfId="1" applyFont="1" applyAlignment="1">
      <alignment horizontal="left" wrapText="1"/>
    </xf>
    <xf numFmtId="166" fontId="4" fillId="0" borderId="0" xfId="1" applyNumberFormat="1" applyFont="1" applyAlignment="1">
      <alignment horizontal="right" wrapText="1"/>
    </xf>
    <xf numFmtId="4" fontId="6" fillId="0" borderId="2" xfId="0" applyFont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right"/>
    </xf>
    <xf numFmtId="4" fontId="6" fillId="0" borderId="3" xfId="0" applyFont="1" applyBorder="1" applyAlignment="1">
      <alignment vertical="center" wrapText="1"/>
    </xf>
    <xf numFmtId="166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166" fontId="4" fillId="0" borderId="0" xfId="1" applyNumberFormat="1" applyFont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4" fontId="4" fillId="0" borderId="0" xfId="1" applyFont="1" applyAlignment="1">
      <alignment horizontal="right" wrapText="1"/>
    </xf>
    <xf numFmtId="4" fontId="4" fillId="0" borderId="2" xfId="0" applyFont="1" applyBorder="1" applyAlignment="1">
      <alignment vertical="center" wrapText="1"/>
    </xf>
    <xf numFmtId="4" fontId="6" fillId="0" borderId="0" xfId="0" applyFont="1" applyBorder="1" applyAlignment="1">
      <alignment vertical="center" wrapText="1"/>
    </xf>
    <xf numFmtId="4" fontId="4" fillId="0" borderId="1" xfId="0" applyFont="1" applyBorder="1" applyAlignment="1">
      <alignment vertical="center" wrapText="1"/>
    </xf>
    <xf numFmtId="4" fontId="4" fillId="0" borderId="1" xfId="0" applyFont="1" applyFill="1" applyBorder="1" applyAlignment="1">
      <alignment vertical="center" wrapText="1"/>
    </xf>
    <xf numFmtId="4" fontId="4" fillId="0" borderId="1" xfId="0" applyFont="1" applyBorder="1">
      <alignment vertical="center"/>
    </xf>
    <xf numFmtId="3" fontId="4" fillId="0" borderId="1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3" fontId="0" fillId="0" borderId="0" xfId="0" applyNumberFormat="1">
      <alignment vertical="center"/>
    </xf>
    <xf numFmtId="3" fontId="0" fillId="0" borderId="0" xfId="0" applyNumberFormat="1" applyFill="1">
      <alignment vertical="center"/>
    </xf>
    <xf numFmtId="3" fontId="4" fillId="0" borderId="0" xfId="1" applyNumberFormat="1" applyFont="1" applyFill="1" applyAlignment="1"/>
    <xf numFmtId="3" fontId="4" fillId="0" borderId="1" xfId="4187" applyNumberFormat="1" applyFont="1" applyFill="1" applyBorder="1" applyAlignment="1">
      <alignment horizontal="right" vertical="center"/>
    </xf>
    <xf numFmtId="3" fontId="4" fillId="0" borderId="6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/>
    <xf numFmtId="3" fontId="0" fillId="0" borderId="1" xfId="0" applyNumberFormat="1" applyBorder="1">
      <alignment vertical="center"/>
    </xf>
    <xf numFmtId="3" fontId="4" fillId="0" borderId="0" xfId="1" applyNumberFormat="1" applyFont="1" applyFill="1" applyBorder="1" applyAlignment="1">
      <alignment vertical="center"/>
    </xf>
    <xf numFmtId="3" fontId="0" fillId="0" borderId="0" xfId="0" applyNumberFormat="1" applyBorder="1">
      <alignment vertical="center"/>
    </xf>
    <xf numFmtId="3" fontId="4" fillId="42" borderId="1" xfId="1" applyNumberFormat="1" applyFont="1" applyFill="1" applyBorder="1" applyAlignment="1">
      <alignment vertical="center"/>
    </xf>
    <xf numFmtId="4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4" fillId="0" borderId="0" xfId="1" applyNumberFormat="1" applyFont="1" applyBorder="1" applyAlignment="1"/>
    <xf numFmtId="4" fontId="4" fillId="0" borderId="0" xfId="1" applyNumberFormat="1" applyFont="1" applyBorder="1" applyAlignment="1">
      <alignment wrapText="1"/>
    </xf>
    <xf numFmtId="4" fontId="4" fillId="0" borderId="0" xfId="1" applyFont="1" applyAlignment="1">
      <alignment horizontal="right" wrapText="1"/>
    </xf>
    <xf numFmtId="0" fontId="122" fillId="0" borderId="20" xfId="1" applyNumberFormat="1" applyFont="1" applyBorder="1" applyAlignment="1">
      <alignment vertical="center" wrapText="1"/>
    </xf>
    <xf numFmtId="4" fontId="4" fillId="0" borderId="0" xfId="1" applyFont="1" applyAlignment="1">
      <alignment wrapText="1"/>
    </xf>
    <xf numFmtId="4" fontId="4" fillId="0" borderId="1" xfId="1" applyFont="1" applyBorder="1" applyAlignment="1">
      <alignment horizontal="right" vertical="center" wrapText="1"/>
    </xf>
    <xf numFmtId="4" fontId="0" fillId="0" borderId="1" xfId="0" applyFill="1" applyBorder="1">
      <alignment vertical="center"/>
    </xf>
    <xf numFmtId="14" fontId="4" fillId="0" borderId="1" xfId="0" applyNumberFormat="1" applyFont="1" applyFill="1" applyBorder="1" applyAlignment="1">
      <alignment vertical="center" wrapText="1"/>
    </xf>
    <xf numFmtId="4" fontId="4" fillId="0" borderId="1" xfId="0" applyFont="1" applyFill="1" applyBorder="1" applyAlignment="1">
      <alignment vertical="center"/>
    </xf>
    <xf numFmtId="4" fontId="4" fillId="0" borderId="1" xfId="0" applyFont="1" applyFill="1" applyBorder="1" applyAlignment="1">
      <alignment horizontal="right" vertical="center" wrapText="1"/>
    </xf>
    <xf numFmtId="4" fontId="4" fillId="0" borderId="1" xfId="0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horizontal="right"/>
    </xf>
    <xf numFmtId="4" fontId="0" fillId="0" borderId="0" xfId="0" applyFill="1" applyBorder="1">
      <alignment vertical="center"/>
    </xf>
    <xf numFmtId="4" fontId="4" fillId="0" borderId="0" xfId="0" applyFont="1" applyFill="1" applyBorder="1" applyAlignment="1">
      <alignment horizontal="left" vertical="center" wrapText="1"/>
    </xf>
    <xf numFmtId="4" fontId="4" fillId="0" borderId="0" xfId="0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166" fontId="4" fillId="0" borderId="34" xfId="0" applyNumberFormat="1" applyFont="1" applyFill="1" applyBorder="1" applyAlignment="1">
      <alignment horizontal="center" vertical="center" wrapText="1"/>
    </xf>
    <xf numFmtId="0" fontId="4" fillId="43" borderId="1" xfId="1" applyNumberFormat="1" applyFont="1" applyFill="1" applyBorder="1" applyAlignment="1">
      <alignment horizontal="center" vertical="center" wrapText="1"/>
    </xf>
    <xf numFmtId="4" fontId="6" fillId="43" borderId="1" xfId="0" applyFont="1" applyFill="1" applyBorder="1" applyAlignment="1">
      <alignment horizontal="center" vertical="center" wrapText="1"/>
    </xf>
    <xf numFmtId="4" fontId="6" fillId="43" borderId="1" xfId="0" applyFont="1" applyFill="1" applyBorder="1" applyAlignment="1">
      <alignment vertical="center" wrapText="1"/>
    </xf>
    <xf numFmtId="4" fontId="123" fillId="43" borderId="35" xfId="0" applyNumberFormat="1" applyFont="1" applyFill="1" applyBorder="1" applyAlignment="1">
      <alignment horizontal="center" vertical="center" wrapText="1"/>
    </xf>
    <xf numFmtId="4" fontId="123" fillId="43" borderId="35" xfId="0" applyFont="1" applyFill="1" applyBorder="1" applyAlignment="1">
      <alignment horizontal="center" vertical="center" wrapText="1"/>
    </xf>
    <xf numFmtId="4" fontId="123" fillId="43" borderId="36" xfId="0" applyFont="1" applyFill="1" applyBorder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20" xfId="1" applyNumberFormat="1" applyFont="1" applyBorder="1" applyAlignment="1">
      <alignment horizontal="center" vertical="center" wrapText="1"/>
    </xf>
  </cellXfs>
  <cellStyles count="4188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 2" xfId="4186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 2" xfId="4184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2 2 2 2" xfId="4182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 5 2 2" xfId="4183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 5" xfId="4185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" xfId="4187" builtinId="3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Q59"/>
  <sheetViews>
    <sheetView tabSelected="1" zoomScale="85" zoomScaleNormal="85" zoomScaleSheetLayoutView="100" workbookViewId="0">
      <selection activeCell="J4" sqref="J4"/>
    </sheetView>
  </sheetViews>
  <sheetFormatPr defaultRowHeight="15.75" outlineLevelCol="1"/>
  <cols>
    <col min="1" max="1" width="8.5703125" style="1" customWidth="1"/>
    <col min="2" max="2" width="13.5703125" style="1" hidden="1" customWidth="1" outlineLevel="1"/>
    <col min="3" max="3" width="34.5703125" style="4" hidden="1" customWidth="1" outlineLevel="1"/>
    <col min="4" max="4" width="31.28515625" style="4" hidden="1" customWidth="1" outlineLevel="1"/>
    <col min="5" max="5" width="36.42578125" style="4" customWidth="1" collapsed="1"/>
    <col min="6" max="6" width="18.42578125" style="4" customWidth="1"/>
    <col min="7" max="7" width="43.5703125" style="4" customWidth="1"/>
    <col min="8" max="8" width="17" style="4" customWidth="1"/>
    <col min="9" max="9" width="12" style="11" customWidth="1"/>
    <col min="10" max="10" width="15.28515625" style="11" customWidth="1"/>
    <col min="11" max="11" width="15.140625" style="11" customWidth="1"/>
    <col min="12" max="12" width="16.5703125" style="11" customWidth="1"/>
    <col min="13" max="13" width="14.140625" style="11" customWidth="1"/>
    <col min="14" max="14" width="5.7109375" style="10" customWidth="1" outlineLevel="1"/>
    <col min="15" max="15" width="5.7109375" style="4" customWidth="1" outlineLevel="1"/>
    <col min="16" max="18" width="5.7109375" style="4" customWidth="1"/>
    <col min="19" max="21" width="12.7109375" style="4" customWidth="1"/>
    <col min="22" max="23" width="11.7109375" style="4" bestFit="1" customWidth="1"/>
    <col min="24" max="24" width="12.7109375" style="4" customWidth="1"/>
    <col min="25" max="25" width="12.7109375" style="4" bestFit="1" customWidth="1"/>
    <col min="26" max="30" width="12.85546875" style="4" customWidth="1"/>
    <col min="31" max="43" width="9.140625" style="4"/>
    <col min="44" max="16384" width="9.140625" style="1"/>
  </cols>
  <sheetData>
    <row r="1" spans="1:43" ht="55.5" customHeight="1">
      <c r="B1" s="2"/>
      <c r="C1" s="40"/>
      <c r="E1" s="5"/>
      <c r="F1" s="40"/>
      <c r="H1" s="42"/>
      <c r="I1" s="42"/>
      <c r="J1" s="42"/>
      <c r="K1" s="61" t="s">
        <v>29</v>
      </c>
      <c r="L1" s="61"/>
      <c r="M1" s="61"/>
      <c r="N1" s="42"/>
      <c r="O1" s="42"/>
      <c r="P1" s="42"/>
      <c r="Q1" s="42"/>
      <c r="R1" s="42"/>
      <c r="S1" s="3"/>
    </row>
    <row r="2" spans="1:43" ht="31.5" customHeight="1">
      <c r="A2" s="62" t="s">
        <v>28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41"/>
      <c r="M2" s="41"/>
      <c r="N2" s="6"/>
      <c r="O2" s="3"/>
      <c r="P2" s="3"/>
      <c r="Q2" s="3"/>
      <c r="R2" s="3"/>
      <c r="S2" s="3"/>
    </row>
    <row r="3" spans="1:43" ht="59.25" customHeight="1">
      <c r="A3" s="55" t="s">
        <v>0</v>
      </c>
      <c r="B3" s="56" t="s">
        <v>1</v>
      </c>
      <c r="C3" s="56" t="s">
        <v>2</v>
      </c>
      <c r="D3" s="56" t="s">
        <v>3</v>
      </c>
      <c r="E3" s="56" t="s">
        <v>4</v>
      </c>
      <c r="F3" s="57" t="s">
        <v>5</v>
      </c>
      <c r="G3" s="56" t="s">
        <v>6</v>
      </c>
      <c r="H3" s="56" t="s">
        <v>7</v>
      </c>
      <c r="I3" s="56" t="s">
        <v>8</v>
      </c>
      <c r="J3" s="56" t="s">
        <v>9</v>
      </c>
      <c r="K3" s="58" t="s">
        <v>10</v>
      </c>
      <c r="L3" s="59" t="s">
        <v>11</v>
      </c>
      <c r="M3" s="60" t="s">
        <v>12</v>
      </c>
      <c r="N3" s="6"/>
      <c r="O3" s="3"/>
      <c r="P3" s="3"/>
      <c r="Q3" s="3"/>
      <c r="R3" s="3"/>
      <c r="S3" s="3"/>
    </row>
    <row r="4" spans="1:43" ht="47.25" customHeight="1">
      <c r="A4" s="8" t="s">
        <v>21</v>
      </c>
      <c r="B4" s="45">
        <v>42962</v>
      </c>
      <c r="C4" s="46" t="s">
        <v>13</v>
      </c>
      <c r="D4" s="20">
        <v>10</v>
      </c>
      <c r="E4" s="17" t="s">
        <v>22</v>
      </c>
      <c r="F4" s="17" t="s">
        <v>23</v>
      </c>
      <c r="G4" s="17" t="s">
        <v>24</v>
      </c>
      <c r="H4" s="17" t="s">
        <v>25</v>
      </c>
      <c r="I4" s="17" t="s">
        <v>26</v>
      </c>
      <c r="J4" s="54">
        <v>43040</v>
      </c>
      <c r="K4" s="47">
        <v>0</v>
      </c>
      <c r="L4" s="43">
        <v>0</v>
      </c>
      <c r="M4" s="43">
        <v>0</v>
      </c>
      <c r="N4" s="6"/>
      <c r="O4" s="16"/>
      <c r="P4" s="16"/>
      <c r="Q4" s="16"/>
      <c r="R4" s="16"/>
      <c r="S4" s="16"/>
    </row>
    <row r="5" spans="1:43" s="14" customFormat="1" ht="17.25" customHeight="1">
      <c r="A5" s="8"/>
      <c r="B5" s="44"/>
      <c r="C5" s="44"/>
      <c r="D5" s="44"/>
      <c r="E5" s="48" t="s">
        <v>20</v>
      </c>
      <c r="F5" s="44"/>
      <c r="G5" s="44"/>
      <c r="H5" s="44"/>
      <c r="I5" s="44"/>
      <c r="J5" s="44"/>
      <c r="K5" s="20">
        <v>0</v>
      </c>
      <c r="L5" s="37">
        <v>0</v>
      </c>
      <c r="M5" s="36">
        <v>0</v>
      </c>
      <c r="N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4" customFormat="1" ht="9.75" customHeight="1">
      <c r="A6" s="49"/>
      <c r="B6" s="50"/>
      <c r="C6" s="50"/>
      <c r="D6" s="50"/>
      <c r="E6" s="51"/>
      <c r="F6" s="50"/>
      <c r="G6" s="50"/>
      <c r="H6" s="50"/>
      <c r="I6" s="50"/>
      <c r="J6" s="50"/>
      <c r="K6" s="52"/>
      <c r="L6" s="53"/>
      <c r="M6" s="18"/>
      <c r="N6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4" customFormat="1">
      <c r="A7" s="1" t="s">
        <v>27</v>
      </c>
      <c r="B7" s="1"/>
      <c r="C7" s="4"/>
      <c r="D7" s="4"/>
      <c r="E7" s="4"/>
      <c r="F7" s="4"/>
      <c r="G7" s="4"/>
      <c r="H7" s="4"/>
      <c r="I7" s="11"/>
      <c r="J7" s="11"/>
      <c r="K7" s="11"/>
      <c r="L7" s="11"/>
      <c r="M7" s="11"/>
      <c r="N7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4" customFormat="1">
      <c r="A8" s="1"/>
      <c r="B8" s="1"/>
      <c r="C8" s="1"/>
      <c r="D8" s="1"/>
      <c r="E8" s="1"/>
      <c r="F8" s="1"/>
      <c r="G8" s="1"/>
      <c r="H8" s="1"/>
      <c r="I8" s="1"/>
      <c r="J8" s="11"/>
      <c r="K8" s="1"/>
      <c r="L8" s="1"/>
      <c r="M8" s="1"/>
      <c r="N8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4" customFormat="1">
      <c r="A9" s="1" t="s">
        <v>14</v>
      </c>
      <c r="B9" s="1"/>
      <c r="C9" s="1"/>
      <c r="D9" s="1"/>
      <c r="E9" s="1"/>
      <c r="F9" s="1"/>
      <c r="G9" s="1"/>
      <c r="H9" s="1"/>
      <c r="I9" s="1" t="s">
        <v>15</v>
      </c>
      <c r="J9" s="11"/>
      <c r="K9" s="1"/>
      <c r="L9" s="1"/>
      <c r="M9" s="1"/>
      <c r="N9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4" customFormat="1">
      <c r="A10" s="1"/>
      <c r="B10" s="1"/>
      <c r="C10" s="1"/>
      <c r="D10" s="1"/>
      <c r="E10" s="1"/>
      <c r="F10" s="1"/>
      <c r="G10" s="1"/>
      <c r="H10" s="1"/>
      <c r="I10" s="1" t="s">
        <v>16</v>
      </c>
      <c r="J10" s="11"/>
      <c r="K10" s="1"/>
      <c r="L10" s="1"/>
      <c r="M10" s="1"/>
      <c r="N10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4" customFormat="1">
      <c r="A11" s="1" t="s">
        <v>17</v>
      </c>
      <c r="B11" s="1"/>
      <c r="C11" s="1"/>
      <c r="D11" s="1"/>
      <c r="E11" s="1"/>
      <c r="F11" s="1"/>
      <c r="G11" s="1"/>
      <c r="H11" s="1"/>
      <c r="I11" s="1" t="s">
        <v>17</v>
      </c>
      <c r="J11" s="11"/>
      <c r="K11" s="1"/>
      <c r="L11" s="1"/>
      <c r="M11" s="1"/>
      <c r="N11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4" customFormat="1">
      <c r="A12" s="1" t="s">
        <v>18</v>
      </c>
      <c r="B12" s="1"/>
      <c r="C12" s="1"/>
      <c r="D12" s="1"/>
      <c r="E12" s="1"/>
      <c r="F12" s="1"/>
      <c r="G12" s="1"/>
      <c r="H12" s="1"/>
      <c r="I12" s="1" t="s">
        <v>19</v>
      </c>
      <c r="J12" s="11"/>
      <c r="K12" s="1"/>
      <c r="L12" s="1"/>
      <c r="M12" s="1"/>
      <c r="N12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>
      <c r="A13" s="38"/>
      <c r="B13" s="38"/>
      <c r="C13" s="38"/>
      <c r="D13" s="38"/>
      <c r="E13" s="38"/>
      <c r="F13" s="38"/>
      <c r="G13" s="38"/>
      <c r="H13" s="38"/>
      <c r="I13" s="38"/>
      <c r="J13" s="39"/>
      <c r="K13" s="38"/>
      <c r="L13" s="1"/>
      <c r="M13" s="1"/>
      <c r="N13" s="13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43">
      <c r="C14" s="1"/>
      <c r="D14" s="1"/>
      <c r="E14" s="1"/>
      <c r="F14" s="1"/>
      <c r="G14" s="1"/>
      <c r="H14" s="1"/>
      <c r="I14" s="1"/>
      <c r="K14" s="1"/>
      <c r="L14" s="1"/>
      <c r="M14" s="1"/>
      <c r="N14" s="13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43">
      <c r="C15" s="1"/>
      <c r="D15" s="1"/>
      <c r="E15" s="1"/>
      <c r="F15" s="1"/>
      <c r="G15" s="1"/>
      <c r="H15" s="1"/>
      <c r="I15" s="1"/>
      <c r="K15" s="1"/>
      <c r="L15" s="1"/>
      <c r="M15" s="1"/>
      <c r="N15" s="1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9" spans="3: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3: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3: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3: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3: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3: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3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3: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3: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3: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3: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3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3: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3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3: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3:25">
      <c r="C31" s="1"/>
      <c r="D31" s="1"/>
      <c r="E31" s="1"/>
      <c r="F31" s="1"/>
      <c r="G31" s="1"/>
      <c r="H31" s="1"/>
      <c r="I31" s="1"/>
      <c r="J31" s="12"/>
      <c r="K31" s="12"/>
      <c r="L31" s="12"/>
      <c r="M31" s="12"/>
      <c r="N31" s="1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3:25">
      <c r="C32" s="1"/>
      <c r="D32" s="1"/>
      <c r="E32" s="1"/>
      <c r="F32" s="1"/>
      <c r="G32" s="1"/>
      <c r="H32" s="1"/>
      <c r="I32" s="1"/>
      <c r="J32" s="12"/>
      <c r="K32" s="12"/>
      <c r="L32" s="12"/>
      <c r="M32" s="12"/>
      <c r="N32" s="1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3:25">
      <c r="C33" s="1"/>
      <c r="D33" s="1"/>
      <c r="E33" s="1"/>
      <c r="F33" s="1"/>
      <c r="G33" s="1"/>
      <c r="H33" s="1"/>
      <c r="I33" s="12"/>
      <c r="J33" s="12"/>
      <c r="K33" s="12"/>
      <c r="L33" s="12"/>
      <c r="M33" s="12"/>
      <c r="N33" s="1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3:25">
      <c r="C34" s="1"/>
      <c r="D34" s="1"/>
      <c r="E34" s="1"/>
      <c r="F34" s="1"/>
      <c r="G34" s="1"/>
      <c r="H34" s="1"/>
      <c r="I34" s="12"/>
      <c r="J34" s="12"/>
      <c r="K34" s="12"/>
      <c r="L34" s="12"/>
      <c r="M34" s="12"/>
      <c r="N34" s="13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3:25">
      <c r="C35" s="1"/>
      <c r="D35" s="1"/>
      <c r="E35" s="1"/>
      <c r="F35" s="1"/>
      <c r="G35" s="1"/>
      <c r="H35" s="1"/>
      <c r="I35" s="12"/>
      <c r="J35" s="12"/>
      <c r="K35" s="12"/>
      <c r="L35" s="12"/>
      <c r="M35" s="12"/>
      <c r="N35" s="13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3:25">
      <c r="C36" s="1"/>
      <c r="D36" s="1"/>
      <c r="E36" s="1"/>
      <c r="F36" s="1"/>
      <c r="G36" s="1"/>
      <c r="H36" s="1"/>
      <c r="I36" s="12"/>
      <c r="J36" s="12"/>
      <c r="K36" s="12"/>
      <c r="L36" s="12"/>
      <c r="M36" s="12"/>
      <c r="N36" s="13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3:25">
      <c r="C37" s="1"/>
      <c r="D37" s="1"/>
      <c r="E37" s="1"/>
      <c r="F37" s="1"/>
      <c r="G37" s="1"/>
      <c r="H37" s="1"/>
      <c r="I37" s="12"/>
      <c r="J37" s="12"/>
      <c r="K37" s="12"/>
      <c r="L37" s="12"/>
      <c r="M37" s="12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3:25">
      <c r="C38" s="1"/>
      <c r="D38" s="1"/>
      <c r="E38" s="1"/>
      <c r="F38" s="1"/>
      <c r="G38" s="1"/>
      <c r="H38" s="1"/>
      <c r="I38" s="12"/>
      <c r="J38" s="12"/>
      <c r="K38" s="12"/>
      <c r="L38" s="12"/>
      <c r="M38" s="12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3:25">
      <c r="C39" s="1"/>
      <c r="D39" s="1"/>
      <c r="E39" s="1"/>
      <c r="F39" s="1"/>
      <c r="G39" s="1"/>
      <c r="H39" s="1"/>
      <c r="I39" s="12"/>
      <c r="J39" s="12"/>
      <c r="K39" s="12"/>
      <c r="L39" s="12"/>
      <c r="M39" s="12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3:25">
      <c r="C40" s="1"/>
      <c r="D40" s="1"/>
      <c r="E40" s="1"/>
      <c r="F40" s="1"/>
      <c r="G40" s="1"/>
      <c r="H40" s="1"/>
      <c r="I40" s="12"/>
      <c r="J40" s="12"/>
      <c r="K40" s="12"/>
      <c r="L40" s="12"/>
      <c r="M40" s="12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3:25">
      <c r="C41" s="1"/>
      <c r="D41" s="1"/>
      <c r="E41" s="1"/>
      <c r="F41" s="1"/>
      <c r="G41" s="1"/>
      <c r="H41" s="1"/>
      <c r="I41" s="12"/>
      <c r="J41" s="12"/>
      <c r="K41" s="12"/>
      <c r="L41" s="12"/>
      <c r="M41" s="12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3:25">
      <c r="C42" s="1"/>
      <c r="D42" s="1"/>
      <c r="E42" s="1"/>
      <c r="F42" s="1"/>
      <c r="G42" s="1"/>
      <c r="H42" s="1"/>
      <c r="I42" s="12"/>
      <c r="J42" s="12"/>
      <c r="K42" s="12"/>
      <c r="L42" s="12"/>
      <c r="M42" s="12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3:25">
      <c r="C43" s="1"/>
      <c r="D43" s="1"/>
      <c r="E43" s="1"/>
      <c r="F43" s="1"/>
      <c r="G43" s="1"/>
      <c r="H43" s="1"/>
      <c r="I43" s="12"/>
      <c r="J43" s="12"/>
      <c r="K43" s="12"/>
      <c r="L43" s="12"/>
      <c r="M43" s="12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3:25">
      <c r="C44" s="1"/>
      <c r="D44" s="1"/>
      <c r="E44" s="1"/>
      <c r="F44" s="1"/>
      <c r="G44" s="1"/>
      <c r="H44" s="1"/>
      <c r="I44" s="12"/>
      <c r="J44" s="12"/>
      <c r="K44" s="12"/>
      <c r="L44" s="12"/>
      <c r="M44" s="12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3:25">
      <c r="C45" s="1"/>
      <c r="D45" s="1"/>
      <c r="E45" s="1"/>
      <c r="F45" s="1"/>
      <c r="G45" s="1"/>
      <c r="H45" s="1"/>
      <c r="I45" s="12"/>
      <c r="J45" s="12"/>
      <c r="K45" s="12"/>
      <c r="L45" s="12"/>
      <c r="M45" s="12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3:25">
      <c r="C46" s="1"/>
      <c r="D46" s="1"/>
      <c r="E46" s="1"/>
      <c r="F46" s="1"/>
      <c r="G46" s="1"/>
      <c r="H46" s="1"/>
      <c r="I46" s="12"/>
      <c r="J46" s="12"/>
      <c r="K46" s="12"/>
      <c r="L46" s="12"/>
      <c r="M46" s="12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3:25">
      <c r="C47" s="1"/>
      <c r="D47" s="1"/>
      <c r="E47" s="1"/>
      <c r="F47" s="1"/>
      <c r="G47" s="1"/>
      <c r="H47" s="1"/>
      <c r="I47" s="12"/>
      <c r="J47" s="12"/>
      <c r="K47" s="12"/>
      <c r="L47" s="12"/>
      <c r="M47" s="12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3:25">
      <c r="C48" s="1"/>
      <c r="D48" s="1"/>
      <c r="E48" s="1"/>
      <c r="F48" s="1"/>
      <c r="G48" s="1"/>
      <c r="H48" s="1"/>
      <c r="I48" s="12"/>
      <c r="J48" s="12"/>
      <c r="K48" s="12"/>
      <c r="L48" s="12"/>
      <c r="M48" s="12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3:24">
      <c r="C49" s="1"/>
      <c r="D49" s="1"/>
      <c r="E49" s="1"/>
      <c r="F49" s="1"/>
      <c r="G49" s="1"/>
      <c r="H49" s="1"/>
      <c r="I49" s="12"/>
      <c r="J49" s="12"/>
      <c r="K49" s="12"/>
      <c r="L49" s="12"/>
      <c r="M49" s="12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3:24">
      <c r="C50" s="1"/>
      <c r="D50" s="1"/>
      <c r="E50" s="1"/>
      <c r="F50" s="1"/>
      <c r="G50" s="1"/>
      <c r="H50" s="1"/>
      <c r="I50" s="12"/>
      <c r="J50" s="12"/>
      <c r="K50" s="12"/>
      <c r="L50" s="12"/>
      <c r="M50" s="12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3:24">
      <c r="C51" s="1"/>
      <c r="D51" s="1"/>
      <c r="E51" s="1"/>
      <c r="F51" s="1"/>
      <c r="G51" s="1"/>
      <c r="H51" s="1"/>
      <c r="I51" s="12"/>
      <c r="J51" s="12"/>
      <c r="K51" s="12"/>
      <c r="L51" s="12"/>
      <c r="M51" s="12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3:24">
      <c r="C52" s="1"/>
      <c r="D52" s="1"/>
      <c r="E52" s="1"/>
      <c r="F52" s="1"/>
      <c r="G52" s="1"/>
      <c r="H52" s="1"/>
      <c r="I52" s="12"/>
      <c r="J52" s="12"/>
      <c r="K52" s="12"/>
      <c r="L52" s="12"/>
      <c r="M52" s="12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3:24">
      <c r="C53" s="1"/>
      <c r="D53" s="1"/>
      <c r="E53" s="1"/>
      <c r="F53" s="1"/>
      <c r="G53" s="1"/>
      <c r="H53" s="1"/>
      <c r="I53" s="12"/>
      <c r="J53" s="12"/>
      <c r="K53" s="12"/>
      <c r="L53" s="12"/>
      <c r="M53" s="12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3:24">
      <c r="C54" s="1"/>
      <c r="D54" s="1"/>
      <c r="E54" s="1"/>
      <c r="F54" s="1"/>
      <c r="G54" s="1"/>
      <c r="H54" s="1"/>
      <c r="I54" s="12"/>
      <c r="J54" s="12"/>
      <c r="K54" s="12"/>
      <c r="L54" s="12"/>
      <c r="M54" s="12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3:24">
      <c r="C55" s="1"/>
      <c r="D55" s="1"/>
      <c r="E55" s="1"/>
      <c r="F55" s="1"/>
      <c r="G55" s="1"/>
      <c r="H55" s="1"/>
      <c r="I55" s="12"/>
      <c r="J55" s="12"/>
      <c r="K55" s="12"/>
      <c r="L55" s="12"/>
      <c r="M55" s="12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3:24">
      <c r="C56" s="1"/>
      <c r="D56" s="1"/>
      <c r="E56" s="1"/>
      <c r="F56" s="1"/>
      <c r="G56" s="1"/>
      <c r="H56" s="1"/>
      <c r="I56" s="12"/>
      <c r="J56" s="12"/>
      <c r="K56" s="12"/>
      <c r="L56" s="12"/>
      <c r="M56" s="12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3:24">
      <c r="C57" s="1"/>
      <c r="D57" s="1"/>
      <c r="E57" s="1"/>
      <c r="F57" s="1"/>
      <c r="G57" s="1"/>
      <c r="H57" s="1"/>
      <c r="I57" s="12"/>
      <c r="J57" s="12"/>
      <c r="K57" s="12"/>
      <c r="L57" s="12"/>
      <c r="M57" s="12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3:24">
      <c r="C58" s="1"/>
      <c r="D58" s="1"/>
      <c r="E58" s="1"/>
      <c r="F58" s="1"/>
      <c r="G58" s="1"/>
      <c r="H58" s="1"/>
      <c r="I58" s="12"/>
      <c r="J58" s="12"/>
      <c r="K58" s="12"/>
      <c r="L58" s="12"/>
      <c r="M58" s="12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3:24">
      <c r="C59" s="1"/>
      <c r="D59" s="1"/>
      <c r="E59" s="1"/>
      <c r="F59" s="1"/>
      <c r="G59" s="1"/>
      <c r="H59" s="1"/>
      <c r="I59" s="12"/>
      <c r="J59" s="12"/>
      <c r="K59" s="12"/>
      <c r="L59" s="12"/>
      <c r="M59" s="12"/>
      <c r="N59" s="13"/>
      <c r="O59" s="1"/>
      <c r="P59" s="1"/>
      <c r="Q59" s="1"/>
      <c r="R59" s="1"/>
      <c r="S59" s="1"/>
      <c r="T59" s="1"/>
      <c r="U59" s="1"/>
      <c r="V59" s="1"/>
      <c r="W59" s="1"/>
      <c r="X59" s="1"/>
    </row>
  </sheetData>
  <mergeCells count="2">
    <mergeCell ref="K1:M1"/>
    <mergeCell ref="A2:K2"/>
  </mergeCells>
  <printOptions horizontalCentered="1"/>
  <pageMargins left="0.39370078740157483" right="0.39370078740157483" top="0.78740157480314965" bottom="0.59055118110236227" header="0.51181102362204722" footer="0.31496062992125984"/>
  <pageSetup paperSize="9" scale="72" orientation="landscape" r:id="rId1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95"/>
  <sheetViews>
    <sheetView topLeftCell="A10" workbookViewId="0">
      <selection activeCell="F18" sqref="F18"/>
    </sheetView>
  </sheetViews>
  <sheetFormatPr defaultRowHeight="12.75"/>
  <cols>
    <col min="3" max="3" width="13.5703125" customWidth="1"/>
    <col min="4" max="4" width="14.140625" customWidth="1"/>
    <col min="5" max="5" width="13.7109375" customWidth="1"/>
    <col min="6" max="6" width="13.85546875" customWidth="1"/>
  </cols>
  <sheetData>
    <row r="1" spans="3:6" ht="15.75">
      <c r="C1" s="17">
        <v>14000</v>
      </c>
      <c r="D1" s="17">
        <v>105000</v>
      </c>
      <c r="E1">
        <f>C1+D1</f>
        <v>119000</v>
      </c>
      <c r="F1" s="22">
        <v>119000</v>
      </c>
    </row>
    <row r="2" spans="3:6" ht="15.75">
      <c r="C2" s="17">
        <v>60000</v>
      </c>
      <c r="D2" s="17">
        <v>608000</v>
      </c>
      <c r="E2">
        <f t="shared" ref="E2:E40" si="0">C2+D2</f>
        <v>668000</v>
      </c>
      <c r="F2" s="22">
        <v>668000</v>
      </c>
    </row>
    <row r="3" spans="3:6" ht="15.75">
      <c r="C3" s="17">
        <v>20000</v>
      </c>
      <c r="D3" s="17">
        <v>229000</v>
      </c>
      <c r="E3">
        <f t="shared" si="0"/>
        <v>249000</v>
      </c>
      <c r="F3" s="22">
        <v>249000</v>
      </c>
    </row>
    <row r="4" spans="3:6" ht="15.75">
      <c r="C4" s="17">
        <v>50000</v>
      </c>
      <c r="D4" s="17">
        <v>536000</v>
      </c>
      <c r="E4">
        <f t="shared" si="0"/>
        <v>586000</v>
      </c>
      <c r="F4" s="22">
        <v>586000</v>
      </c>
    </row>
    <row r="5" spans="3:6" ht="15.75">
      <c r="C5" s="17">
        <v>20000</v>
      </c>
      <c r="D5" s="17">
        <v>198000</v>
      </c>
      <c r="E5">
        <f t="shared" si="0"/>
        <v>218000</v>
      </c>
      <c r="F5" s="22">
        <v>218000</v>
      </c>
    </row>
    <row r="6" spans="3:6" ht="15.75">
      <c r="C6" s="17">
        <v>40000</v>
      </c>
      <c r="D6" s="17">
        <v>365000</v>
      </c>
      <c r="E6">
        <f t="shared" si="0"/>
        <v>405000</v>
      </c>
      <c r="F6" s="22">
        <v>405000</v>
      </c>
    </row>
    <row r="7" spans="3:6" ht="15.75">
      <c r="C7" s="17">
        <v>80000</v>
      </c>
      <c r="D7" s="17">
        <v>1432000</v>
      </c>
      <c r="E7">
        <f t="shared" si="0"/>
        <v>1512000</v>
      </c>
      <c r="F7" s="22">
        <v>1512000</v>
      </c>
    </row>
    <row r="8" spans="3:6" ht="15.75">
      <c r="C8" s="17">
        <v>14000</v>
      </c>
      <c r="D8" s="17">
        <v>105000</v>
      </c>
      <c r="E8">
        <f t="shared" si="0"/>
        <v>119000</v>
      </c>
      <c r="F8" s="22">
        <v>119000</v>
      </c>
    </row>
    <row r="9" spans="3:6" ht="15.75">
      <c r="C9" s="17">
        <v>30000</v>
      </c>
      <c r="D9" s="17">
        <v>298000</v>
      </c>
      <c r="E9">
        <f t="shared" si="0"/>
        <v>328000</v>
      </c>
      <c r="F9" s="23">
        <v>328000</v>
      </c>
    </row>
    <row r="10" spans="3:6" ht="15.75">
      <c r="C10" s="17">
        <v>10000</v>
      </c>
      <c r="D10" s="17">
        <v>122000</v>
      </c>
      <c r="E10">
        <f t="shared" si="0"/>
        <v>132000</v>
      </c>
      <c r="F10" s="23">
        <v>132000</v>
      </c>
    </row>
    <row r="11" spans="3:6" ht="15.75">
      <c r="C11" s="17">
        <v>15000</v>
      </c>
      <c r="D11" s="17">
        <v>131000</v>
      </c>
      <c r="E11">
        <f t="shared" si="0"/>
        <v>146000</v>
      </c>
      <c r="F11" s="23">
        <v>146000</v>
      </c>
    </row>
    <row r="12" spans="3:6" ht="15.75">
      <c r="C12" s="17">
        <v>0</v>
      </c>
      <c r="D12" s="17">
        <v>457000</v>
      </c>
      <c r="E12">
        <f t="shared" si="0"/>
        <v>457000</v>
      </c>
      <c r="F12" s="23">
        <v>457000</v>
      </c>
    </row>
    <row r="13" spans="3:6" ht="15.75">
      <c r="C13" s="17">
        <v>0</v>
      </c>
      <c r="D13" s="17">
        <v>228000</v>
      </c>
      <c r="E13">
        <f t="shared" si="0"/>
        <v>228000</v>
      </c>
      <c r="F13" s="23">
        <v>228000</v>
      </c>
    </row>
    <row r="14" spans="3:6" ht="15.75">
      <c r="C14" s="17">
        <v>0</v>
      </c>
      <c r="D14" s="17">
        <v>132000</v>
      </c>
      <c r="E14">
        <f t="shared" si="0"/>
        <v>132000</v>
      </c>
      <c r="F14" s="23">
        <v>132000</v>
      </c>
    </row>
    <row r="15" spans="3:6" ht="15.75">
      <c r="C15" s="17">
        <v>40000</v>
      </c>
      <c r="D15" s="17">
        <v>402000</v>
      </c>
      <c r="E15">
        <f t="shared" si="0"/>
        <v>442000</v>
      </c>
      <c r="F15" s="27">
        <v>442000</v>
      </c>
    </row>
    <row r="16" spans="3:6" ht="15.75">
      <c r="C16" s="17">
        <v>50000</v>
      </c>
      <c r="D16" s="19">
        <v>550000</v>
      </c>
      <c r="E16">
        <f t="shared" si="0"/>
        <v>600000</v>
      </c>
      <c r="F16" s="28">
        <v>600000</v>
      </c>
    </row>
    <row r="17" spans="3:6" ht="15.75">
      <c r="C17" s="17">
        <v>30000</v>
      </c>
      <c r="D17" s="20">
        <v>310000</v>
      </c>
      <c r="E17">
        <f t="shared" si="0"/>
        <v>340000</v>
      </c>
      <c r="F17" s="28">
        <v>340000</v>
      </c>
    </row>
    <row r="18" spans="3:6" ht="15.75">
      <c r="C18" s="17">
        <v>65000</v>
      </c>
      <c r="D18" s="21">
        <v>65000</v>
      </c>
      <c r="E18">
        <f t="shared" si="0"/>
        <v>130000</v>
      </c>
      <c r="F18" s="35">
        <v>652000</v>
      </c>
    </row>
    <row r="19" spans="3:6" ht="15.75">
      <c r="C19" s="17">
        <v>80000</v>
      </c>
      <c r="D19" s="21">
        <v>767000</v>
      </c>
      <c r="E19">
        <f t="shared" si="0"/>
        <v>847000</v>
      </c>
      <c r="F19" s="30">
        <v>847000</v>
      </c>
    </row>
    <row r="20" spans="3:6" ht="15.75">
      <c r="C20" s="17">
        <v>50000</v>
      </c>
      <c r="D20" s="21">
        <v>556000</v>
      </c>
      <c r="E20">
        <f t="shared" si="0"/>
        <v>606000</v>
      </c>
      <c r="F20" s="30">
        <v>606000</v>
      </c>
    </row>
    <row r="21" spans="3:6" ht="15.75">
      <c r="C21" s="17">
        <v>50000</v>
      </c>
      <c r="D21" s="21">
        <v>560000</v>
      </c>
      <c r="E21">
        <f t="shared" si="0"/>
        <v>610000</v>
      </c>
      <c r="F21" s="29">
        <f>305000*2</f>
        <v>610000</v>
      </c>
    </row>
    <row r="22" spans="3:6" ht="15.75">
      <c r="C22" s="17">
        <v>60000</v>
      </c>
      <c r="D22" s="21">
        <v>585000</v>
      </c>
      <c r="E22">
        <f t="shared" si="0"/>
        <v>645000</v>
      </c>
      <c r="F22" s="29">
        <v>645000</v>
      </c>
    </row>
    <row r="23" spans="3:6" ht="15.75">
      <c r="C23" s="17">
        <v>60000</v>
      </c>
      <c r="D23" s="21">
        <v>585000</v>
      </c>
      <c r="E23">
        <f t="shared" si="0"/>
        <v>645000</v>
      </c>
      <c r="F23" s="29">
        <v>645000</v>
      </c>
    </row>
    <row r="24" spans="3:6" ht="15.75">
      <c r="C24" s="17">
        <v>60000</v>
      </c>
      <c r="D24" s="21">
        <v>585000</v>
      </c>
      <c r="E24">
        <f t="shared" si="0"/>
        <v>645000</v>
      </c>
      <c r="F24" s="29">
        <v>645000</v>
      </c>
    </row>
    <row r="25" spans="3:6" ht="15.75">
      <c r="C25" s="7">
        <v>80000</v>
      </c>
      <c r="D25" s="21">
        <v>767000</v>
      </c>
      <c r="E25">
        <f t="shared" si="0"/>
        <v>847000</v>
      </c>
      <c r="F25" s="30">
        <v>847000</v>
      </c>
    </row>
    <row r="26" spans="3:6" ht="15.75">
      <c r="C26" s="7">
        <v>75000</v>
      </c>
      <c r="D26" s="21">
        <v>678000</v>
      </c>
      <c r="E26">
        <f t="shared" si="0"/>
        <v>753000</v>
      </c>
      <c r="F26" s="29">
        <v>753000</v>
      </c>
    </row>
    <row r="27" spans="3:6" ht="15.75">
      <c r="C27" s="7">
        <v>50000</v>
      </c>
      <c r="D27" s="21">
        <v>556000</v>
      </c>
      <c r="E27">
        <f t="shared" si="0"/>
        <v>606000</v>
      </c>
      <c r="F27" s="30">
        <v>606000</v>
      </c>
    </row>
    <row r="28" spans="3:6" ht="15.75">
      <c r="C28" s="7">
        <v>50000</v>
      </c>
      <c r="D28" s="21">
        <v>556000</v>
      </c>
      <c r="E28">
        <f t="shared" si="0"/>
        <v>606000</v>
      </c>
      <c r="F28" s="31">
        <v>606000</v>
      </c>
    </row>
    <row r="29" spans="3:6" ht="15.75">
      <c r="C29" s="7">
        <v>50000</v>
      </c>
      <c r="D29" s="21">
        <v>556000</v>
      </c>
      <c r="E29">
        <f t="shared" si="0"/>
        <v>606000</v>
      </c>
      <c r="F29" s="30">
        <v>606000</v>
      </c>
    </row>
    <row r="30" spans="3:6" ht="15.75">
      <c r="C30" s="7">
        <v>50000</v>
      </c>
      <c r="D30" s="21">
        <v>556000</v>
      </c>
      <c r="E30">
        <f t="shared" si="0"/>
        <v>606000</v>
      </c>
      <c r="F30" s="30">
        <v>606000</v>
      </c>
    </row>
    <row r="31" spans="3:6" ht="15.75">
      <c r="C31" s="7">
        <v>50000</v>
      </c>
      <c r="D31" s="21">
        <v>556000</v>
      </c>
      <c r="E31">
        <f t="shared" si="0"/>
        <v>606000</v>
      </c>
      <c r="F31" s="30">
        <v>606000</v>
      </c>
    </row>
    <row r="32" spans="3:6" ht="15.75">
      <c r="C32" s="7">
        <v>50000</v>
      </c>
      <c r="D32" s="21">
        <v>256000</v>
      </c>
      <c r="E32">
        <f t="shared" si="0"/>
        <v>306000</v>
      </c>
      <c r="F32" s="29">
        <v>306000</v>
      </c>
    </row>
    <row r="33" spans="3:6" ht="15.75">
      <c r="C33" s="7">
        <v>50000</v>
      </c>
      <c r="D33" s="21">
        <v>256000</v>
      </c>
      <c r="E33">
        <f t="shared" si="0"/>
        <v>306000</v>
      </c>
      <c r="F33" s="29">
        <v>306000</v>
      </c>
    </row>
    <row r="34" spans="3:6" ht="15.75">
      <c r="C34" s="7">
        <v>50000</v>
      </c>
      <c r="D34" s="21">
        <v>256000</v>
      </c>
      <c r="E34">
        <f t="shared" si="0"/>
        <v>306000</v>
      </c>
      <c r="F34" s="29">
        <v>306000</v>
      </c>
    </row>
    <row r="35" spans="3:6" ht="15.75">
      <c r="C35" s="7">
        <v>50000</v>
      </c>
      <c r="D35" s="21">
        <v>217000</v>
      </c>
      <c r="E35">
        <f t="shared" si="0"/>
        <v>267000</v>
      </c>
      <c r="F35" s="29">
        <v>267000</v>
      </c>
    </row>
    <row r="36" spans="3:6" ht="15.75">
      <c r="C36" s="7">
        <v>50000</v>
      </c>
      <c r="D36" s="21">
        <v>217000</v>
      </c>
      <c r="E36">
        <f t="shared" si="0"/>
        <v>267000</v>
      </c>
      <c r="F36" s="29">
        <v>267000</v>
      </c>
    </row>
    <row r="37" spans="3:6" ht="15.75">
      <c r="C37" s="7">
        <v>50000</v>
      </c>
      <c r="D37" s="21">
        <v>430000</v>
      </c>
      <c r="E37">
        <f t="shared" si="0"/>
        <v>480000</v>
      </c>
      <c r="F37" s="32">
        <v>480000</v>
      </c>
    </row>
    <row r="38" spans="3:6" ht="15.75">
      <c r="C38" s="7">
        <v>50000</v>
      </c>
      <c r="D38" s="21">
        <v>430000</v>
      </c>
      <c r="E38">
        <f t="shared" si="0"/>
        <v>480000</v>
      </c>
      <c r="F38" s="32">
        <v>480000</v>
      </c>
    </row>
    <row r="39" spans="3:6" ht="15.75">
      <c r="C39" s="9">
        <v>20000</v>
      </c>
      <c r="D39" s="21">
        <v>155000</v>
      </c>
      <c r="E39">
        <f t="shared" si="0"/>
        <v>175000</v>
      </c>
      <c r="F39" s="29">
        <v>175000</v>
      </c>
    </row>
    <row r="40" spans="3:6" ht="15.75">
      <c r="C40" s="18">
        <v>20000</v>
      </c>
      <c r="D40" s="21">
        <v>141000</v>
      </c>
      <c r="E40">
        <f t="shared" si="0"/>
        <v>161000</v>
      </c>
      <c r="F40" s="29">
        <v>161000</v>
      </c>
    </row>
    <row r="41" spans="3:6">
      <c r="F41" s="34"/>
    </row>
    <row r="42" spans="3:6" ht="15.75">
      <c r="F42" s="33"/>
    </row>
    <row r="43" spans="3:6" ht="15.75">
      <c r="F43" s="33"/>
    </row>
    <row r="44" spans="3:6">
      <c r="F44" s="34"/>
    </row>
    <row r="45" spans="3:6">
      <c r="F45" s="24"/>
    </row>
    <row r="46" spans="3:6">
      <c r="F46" s="24"/>
    </row>
    <row r="47" spans="3:6">
      <c r="F47" s="24"/>
    </row>
    <row r="48" spans="3:6">
      <c r="F48" s="24"/>
    </row>
    <row r="49" spans="6:6">
      <c r="F49" s="24"/>
    </row>
    <row r="50" spans="6:6">
      <c r="F50" s="24"/>
    </row>
    <row r="51" spans="6:6">
      <c r="F51" s="24"/>
    </row>
    <row r="52" spans="6:6">
      <c r="F52" s="25"/>
    </row>
    <row r="53" spans="6:6">
      <c r="F53" s="25"/>
    </row>
    <row r="54" spans="6:6">
      <c r="F54" s="25"/>
    </row>
    <row r="55" spans="6:6">
      <c r="F55" s="25"/>
    </row>
    <row r="56" spans="6:6">
      <c r="F56" s="25"/>
    </row>
    <row r="57" spans="6:6">
      <c r="F57" s="25"/>
    </row>
    <row r="58" spans="6:6">
      <c r="F58" s="25"/>
    </row>
    <row r="59" spans="6:6">
      <c r="F59" s="25"/>
    </row>
    <row r="60" spans="6:6">
      <c r="F60" s="25"/>
    </row>
    <row r="61" spans="6:6">
      <c r="F61" s="25"/>
    </row>
    <row r="62" spans="6:6">
      <c r="F62" s="25"/>
    </row>
    <row r="63" spans="6:6">
      <c r="F63" s="25"/>
    </row>
    <row r="64" spans="6:6">
      <c r="F64" s="25"/>
    </row>
    <row r="65" spans="6:6">
      <c r="F65" s="25"/>
    </row>
    <row r="66" spans="6:6">
      <c r="F66" s="25"/>
    </row>
    <row r="67" spans="6:6">
      <c r="F67" s="25"/>
    </row>
    <row r="68" spans="6:6">
      <c r="F68" s="25"/>
    </row>
    <row r="69" spans="6:6">
      <c r="F69" s="25"/>
    </row>
    <row r="70" spans="6:6" ht="15.75">
      <c r="F70" s="26"/>
    </row>
    <row r="71" spans="6:6" ht="15.75">
      <c r="F71" s="26"/>
    </row>
    <row r="72" spans="6:6" ht="15.75">
      <c r="F72" s="26"/>
    </row>
    <row r="73" spans="6:6" ht="15.75">
      <c r="F73" s="26"/>
    </row>
    <row r="74" spans="6:6" ht="15.75">
      <c r="F74" s="26"/>
    </row>
    <row r="75" spans="6:6" ht="15.75">
      <c r="F75" s="26"/>
    </row>
    <row r="76" spans="6:6" ht="15.75">
      <c r="F76" s="26"/>
    </row>
    <row r="77" spans="6:6" ht="15.75">
      <c r="F77" s="26"/>
    </row>
    <row r="78" spans="6:6" ht="15.75">
      <c r="F78" s="26"/>
    </row>
    <row r="79" spans="6:6" ht="15.75">
      <c r="F79" s="26"/>
    </row>
    <row r="80" spans="6:6" ht="15.75">
      <c r="F80" s="26"/>
    </row>
    <row r="81" spans="6:6" ht="15.75">
      <c r="F81" s="26"/>
    </row>
    <row r="82" spans="6:6" ht="15.75">
      <c r="F82" s="26"/>
    </row>
    <row r="83" spans="6:6" ht="15.75">
      <c r="F83" s="26"/>
    </row>
    <row r="84" spans="6:6" ht="15.75">
      <c r="F84" s="26"/>
    </row>
    <row r="85" spans="6:6" ht="15.75">
      <c r="F85" s="26"/>
    </row>
    <row r="86" spans="6:6" ht="15.75">
      <c r="F86" s="26"/>
    </row>
    <row r="87" spans="6:6" ht="15.75">
      <c r="F87" s="26"/>
    </row>
    <row r="88" spans="6:6" ht="15.75">
      <c r="F88" s="26"/>
    </row>
    <row r="89" spans="6:6" ht="15.75">
      <c r="F89" s="26"/>
    </row>
    <row r="90" spans="6:6" ht="15.75">
      <c r="F90" s="26"/>
    </row>
    <row r="91" spans="6:6" ht="15.75">
      <c r="F91" s="26"/>
    </row>
    <row r="92" spans="6:6" ht="15.75">
      <c r="F92" s="26"/>
    </row>
    <row r="93" spans="6:6" ht="15.75">
      <c r="F93" s="26"/>
    </row>
    <row r="94" spans="6:6" ht="15.75">
      <c r="F94" s="26"/>
    </row>
    <row r="95" spans="6:6" ht="15.75">
      <c r="F95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КП</vt:lpstr>
      <vt:lpstr>Лист1</vt:lpstr>
      <vt:lpstr>Лист2</vt:lpstr>
      <vt:lpstr>КП!Область_печати</vt:lpstr>
    </vt:vector>
  </TitlesOfParts>
  <Company>YANOS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Самойлов Михаил Александрович</cp:lastModifiedBy>
  <cp:lastPrinted>2017-05-17T06:34:18Z</cp:lastPrinted>
  <dcterms:created xsi:type="dcterms:W3CDTF">2016-12-26T11:36:29Z</dcterms:created>
  <dcterms:modified xsi:type="dcterms:W3CDTF">2017-08-08T08:19:43Z</dcterms:modified>
</cp:coreProperties>
</file>